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ПК\OneDrive\Рабочий стол\"/>
    </mc:Choice>
  </mc:AlternateContent>
  <xr:revisionPtr revIDLastSave="0" documentId="13_ncr:1_{97E8F050-5AD5-4679-910D-C13B4A8F44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<sst xmlns="http://schemas.openxmlformats.org/spreadsheetml/2006/main" count="236" uniqueCount="74">
  <si>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</si>
  <si>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</si>
  <si>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</si>
  <si>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</si>
  <si>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</si>
  <si>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</si>
  <si>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</si>
  <si>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</si>
  <si>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</si>
  <si>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</si>
  <si>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</si>
  <si>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</si>
  <si>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</si>
  <si>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</si>
  <si>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</si>
  <si>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</si>
  <si>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</si>
  <si>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</si>
  <si>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</si>
  <si>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</si>
  <si>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</si>
  <si>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</si>
  <si>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</si>
  <si>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</si>
  <si>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</si>
  <si>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</si>
  <si>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</si>
  <si>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</si>
  <si>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</si>
  <si>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</si>
  <si>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</si>
  <si>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</si>
  <si>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</si>
  <si>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</si>
  <si>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</si>
  <si>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</si>
  <si>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</si>
  <si>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</si>
  <si>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</si>
  <si>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Заведующий филиалом</t>
  </si>
  <si>
    <t>Виноградова Элла Михайловна</t>
  </si>
  <si>
    <t>Верхнечирская ООШ филиал МБОУ "Боковская СОШ имени Я.П.Теличенко" Боковского района</t>
  </si>
  <si>
    <t>Сосиска отварная</t>
  </si>
  <si>
    <t>Макароны отварные</t>
  </si>
  <si>
    <t>Чай с сахаром</t>
  </si>
  <si>
    <t>Хлеб йодированный</t>
  </si>
  <si>
    <t>Салат из кукурузы с фасолью</t>
  </si>
  <si>
    <t>Соус томатный</t>
  </si>
  <si>
    <t xml:space="preserve"> Запеканка из творога с джемом</t>
  </si>
  <si>
    <t>Кофейный напиток</t>
  </si>
  <si>
    <t>Пряник</t>
  </si>
  <si>
    <t>Рагу из курицы</t>
  </si>
  <si>
    <t>Компот из сухофруктов</t>
  </si>
  <si>
    <t>Каша молочная рисовая</t>
  </si>
  <si>
    <t xml:space="preserve">Салат из квашеной капусты </t>
  </si>
  <si>
    <t>Яйцо отварное</t>
  </si>
  <si>
    <t>Масло сливочное</t>
  </si>
  <si>
    <t>Котлета рубленная</t>
  </si>
  <si>
    <t>Каша гречневая</t>
  </si>
  <si>
    <t>Кисель</t>
  </si>
  <si>
    <t>Каша молочная пшенная</t>
  </si>
  <si>
    <t xml:space="preserve">Масло сливочное </t>
  </si>
  <si>
    <t>Сыр</t>
  </si>
  <si>
    <t>Курица тушеная с морковью</t>
  </si>
  <si>
    <t>Зеленый горошек</t>
  </si>
  <si>
    <t>Рыба, тушенная в томате с овощами</t>
  </si>
  <si>
    <t>Картофельное пюре</t>
  </si>
  <si>
    <t>Салат из свежей капусты</t>
  </si>
  <si>
    <t>Тефтели мясные</t>
  </si>
  <si>
    <t>Каша ячневая</t>
  </si>
  <si>
    <t>Икра кабачковая</t>
  </si>
  <si>
    <t>Плов из курицы</t>
  </si>
  <si>
    <t>Какао с молоком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</si>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</sst>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4" sqref="O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8.1999999999999993</v>
      </c>
      <c r="H6" s="40">
        <v>13.3</v>
      </c>
      <c r="I6" s="40">
        <v>1.2</v>
      </c>
      <c r="J6" s="40">
        <v>187</v>
      </c>
      <c r="K6" s="41">
        <v>413</v>
      </c>
      <c r="L6" s="40">
        <v>40.700000000000003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</v>
      </c>
      <c r="H7" s="43">
        <v>0.6</v>
      </c>
      <c r="I7" s="43">
        <v>36.6</v>
      </c>
      <c r="J7" s="43">
        <v>177</v>
      </c>
      <c r="K7" s="44">
        <v>516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0.33</v>
      </c>
      <c r="H8" s="43">
        <v>0</v>
      </c>
      <c r="I8" s="43">
        <v>20</v>
      </c>
      <c r="J8" s="43">
        <v>77</v>
      </c>
      <c r="K8" s="44">
        <v>685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0.4</v>
      </c>
      <c r="I9" s="43">
        <v>20.7</v>
      </c>
      <c r="J9" s="43">
        <v>60</v>
      </c>
      <c r="K9" s="44"/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</v>
      </c>
      <c r="H11" s="43">
        <v>1.7</v>
      </c>
      <c r="I11" s="43">
        <v>6.8</v>
      </c>
      <c r="J11" s="43">
        <v>50</v>
      </c>
      <c r="K11" s="44">
        <v>56</v>
      </c>
      <c r="L11" s="43">
        <v>15.21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50</v>
      </c>
      <c r="G12" s="43">
        <v>1.3</v>
      </c>
      <c r="H12" s="43">
        <v>4.8</v>
      </c>
      <c r="I12" s="43">
        <v>4.7</v>
      </c>
      <c r="J12" s="43">
        <v>70</v>
      </c>
      <c r="K12" s="44">
        <v>587</v>
      </c>
      <c r="L12" s="43">
        <v>3.29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19.13</v>
      </c>
      <c r="H13" s="19">
        <f t="shared" si="0"/>
        <v>20.8</v>
      </c>
      <c r="I13" s="19">
        <f t="shared" si="0"/>
        <v>90</v>
      </c>
      <c r="J13" s="19">
        <f t="shared" si="0"/>
        <v>621</v>
      </c>
      <c r="K13" s="25"/>
      <c r="L13" s="19">
        <f t="shared" ref="L13" si="1">SUM(L6:L12)</f>
        <v>64.300000000000011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4">G13+G23</f>
        <v>19.13</v>
      </c>
      <c r="H24" s="32">
        <f t="shared" si="4"/>
        <v>20.8</v>
      </c>
      <c r="I24" s="32">
        <f t="shared" si="4"/>
        <v>90</v>
      </c>
      <c r="J24" s="32">
        <f t="shared" si="4"/>
        <v>621</v>
      </c>
      <c r="K24" s="32"/>
      <c r="L24" s="32">
        <f t="shared" ref="L24" si="5">L13+L23</f>
        <v>64.300000000000011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25.7</v>
      </c>
      <c r="H25" s="40">
        <v>18.3</v>
      </c>
      <c r="I25" s="40">
        <v>34.299999999999997</v>
      </c>
      <c r="J25" s="40">
        <v>407</v>
      </c>
      <c r="K25" s="41">
        <v>366</v>
      </c>
      <c r="L25" s="40">
        <v>47.5</v>
      </c>
    </row>
    <row r="26" spans="1:12" ht="15" x14ac:dyDescent="0.25">
      <c r="A26" s="14"/>
      <c r="B26" s="15"/>
      <c r="C26" s="11"/>
      <c r="D26" s="6"/>
      <c r="E26" s="42"/>
      <c r="F26" s="43">
        <v>50</v>
      </c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4.5</v>
      </c>
      <c r="H27" s="43">
        <v>5</v>
      </c>
      <c r="I27" s="43">
        <v>32.5</v>
      </c>
      <c r="J27" s="43">
        <v>190</v>
      </c>
      <c r="K27" s="44">
        <v>692</v>
      </c>
      <c r="L27" s="43">
        <v>14.7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0.4</v>
      </c>
      <c r="I28" s="43">
        <v>20.7</v>
      </c>
      <c r="J28" s="43">
        <v>60</v>
      </c>
      <c r="K28" s="44"/>
      <c r="L28" s="43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20</v>
      </c>
      <c r="G30" s="43">
        <v>1</v>
      </c>
      <c r="H30" s="43">
        <v>0.8</v>
      </c>
      <c r="I30" s="43">
        <v>14.8</v>
      </c>
      <c r="J30" s="43">
        <v>91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33.5</v>
      </c>
      <c r="H32" s="19">
        <f t="shared" ref="H32" si="7">SUM(H25:H31)</f>
        <v>24.5</v>
      </c>
      <c r="I32" s="19">
        <f t="shared" ref="I32" si="8">SUM(I25:I31)</f>
        <v>102.3</v>
      </c>
      <c r="J32" s="19">
        <f t="shared" ref="J32:L32" si="9">SUM(J25:J31)</f>
        <v>748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33.5</v>
      </c>
      <c r="H43" s="32">
        <f t="shared" ref="H43" si="15">H32+H42</f>
        <v>24.5</v>
      </c>
      <c r="I43" s="32">
        <f t="shared" ref="I43" si="16">I32+I42</f>
        <v>102.3</v>
      </c>
      <c r="J43" s="32">
        <f t="shared" ref="J43:L43" si="17">J32+J42</f>
        <v>748</v>
      </c>
      <c r="K43" s="32"/>
      <c r="L43" s="32">
        <f t="shared" si="17"/>
        <v>64.3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220</v>
      </c>
      <c r="G44" s="40">
        <v>13.7</v>
      </c>
      <c r="H44" s="40">
        <v>17.2</v>
      </c>
      <c r="I44" s="40">
        <v>21.3</v>
      </c>
      <c r="J44" s="40">
        <v>247</v>
      </c>
      <c r="K44" s="41">
        <v>489</v>
      </c>
      <c r="L44" s="40">
        <v>48.25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0.5</v>
      </c>
      <c r="H46" s="43">
        <v>0</v>
      </c>
      <c r="I46" s="43">
        <v>31.5</v>
      </c>
      <c r="J46" s="43">
        <v>183</v>
      </c>
      <c r="K46" s="44">
        <v>639</v>
      </c>
      <c r="L46" s="43">
        <v>8.9499999999999993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0.4</v>
      </c>
      <c r="I47" s="43">
        <v>20.7</v>
      </c>
      <c r="J47" s="43">
        <v>60</v>
      </c>
      <c r="K47" s="44"/>
      <c r="L47" s="43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60</v>
      </c>
      <c r="G49" s="43">
        <v>0.7</v>
      </c>
      <c r="H49" s="43">
        <v>2.5</v>
      </c>
      <c r="I49" s="43">
        <v>4.8</v>
      </c>
      <c r="J49" s="43">
        <v>50</v>
      </c>
      <c r="K49" s="44">
        <v>45</v>
      </c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</v>
      </c>
      <c r="H51" s="19">
        <f t="shared" ref="H51" si="19">SUM(H44:H50)</f>
        <v>20.099999999999998</v>
      </c>
      <c r="I51" s="19">
        <f t="shared" ref="I51" si="20">SUM(I44:I50)</f>
        <v>78.3</v>
      </c>
      <c r="J51" s="19">
        <f t="shared" ref="J51:L51" si="21">SUM(J44:J50)</f>
        <v>540</v>
      </c>
      <c r="K51" s="25"/>
      <c r="L51" s="19">
        <f t="shared" si="21"/>
        <v>64.300000000000011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6">G51+G61</f>
        <v>17.2</v>
      </c>
      <c r="H62" s="32">
        <f t="shared" ref="H62" si="27">H51+H61</f>
        <v>20.099999999999998</v>
      </c>
      <c r="I62" s="32">
        <f t="shared" ref="I62" si="28">I51+I61</f>
        <v>78.3</v>
      </c>
      <c r="J62" s="32">
        <f t="shared" ref="J62:L62" si="29">J51+J61</f>
        <v>540</v>
      </c>
      <c r="K62" s="32"/>
      <c r="L62" s="32">
        <f t="shared" si="29"/>
        <v>64.300000000000011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8.6999999999999993</v>
      </c>
      <c r="H63" s="40">
        <v>4.2</v>
      </c>
      <c r="I63" s="40">
        <v>42.8</v>
      </c>
      <c r="J63" s="40">
        <v>256</v>
      </c>
      <c r="K63" s="41">
        <v>302</v>
      </c>
      <c r="L63" s="40">
        <v>27.66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0.3</v>
      </c>
      <c r="H65" s="43">
        <v>0</v>
      </c>
      <c r="I65" s="43">
        <v>20</v>
      </c>
      <c r="J65" s="43">
        <v>77</v>
      </c>
      <c r="K65" s="44">
        <v>685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0.4</v>
      </c>
      <c r="I66" s="43">
        <v>20.7</v>
      </c>
      <c r="J66" s="43">
        <v>60</v>
      </c>
      <c r="K66" s="44"/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40</v>
      </c>
      <c r="G68" s="43">
        <v>5.0999999999999996</v>
      </c>
      <c r="H68" s="43">
        <v>3.2</v>
      </c>
      <c r="I68" s="43">
        <v>0.3</v>
      </c>
      <c r="J68" s="43">
        <v>63</v>
      </c>
      <c r="K68" s="44">
        <v>337</v>
      </c>
      <c r="L68" s="43">
        <v>15</v>
      </c>
    </row>
    <row r="69" spans="1:12" ht="15" x14ac:dyDescent="0.25">
      <c r="A69" s="23"/>
      <c r="B69" s="15"/>
      <c r="C69" s="11"/>
      <c r="D69" s="6"/>
      <c r="E69" s="42" t="s">
        <v>56</v>
      </c>
      <c r="F69" s="43">
        <v>10</v>
      </c>
      <c r="G69" s="43">
        <v>0.2</v>
      </c>
      <c r="H69" s="43">
        <v>12.4</v>
      </c>
      <c r="I69" s="43">
        <v>0.14000000000000001</v>
      </c>
      <c r="J69" s="43">
        <v>112</v>
      </c>
      <c r="K69" s="44"/>
      <c r="L69" s="43">
        <v>16.54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20.200000000000003</v>
      </c>
      <c r="I70" s="19">
        <f t="shared" ref="I70" si="32">SUM(I63:I69)</f>
        <v>83.94</v>
      </c>
      <c r="J70" s="19">
        <f t="shared" ref="J70:L70" si="33">SUM(J63:J69)</f>
        <v>568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16.599999999999998</v>
      </c>
      <c r="H81" s="32">
        <f t="shared" ref="H81" si="39">H70+H80</f>
        <v>20.200000000000003</v>
      </c>
      <c r="I81" s="32">
        <f t="shared" ref="I81" si="40">I70+I80</f>
        <v>83.94</v>
      </c>
      <c r="J81" s="32">
        <f t="shared" ref="J81:L81" si="41">J70+J80</f>
        <v>568</v>
      </c>
      <c r="K81" s="32"/>
      <c r="L81" s="32">
        <f t="shared" si="41"/>
        <v>64.3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8.8000000000000007</v>
      </c>
      <c r="H82" s="40">
        <v>8.5</v>
      </c>
      <c r="I82" s="40">
        <v>9.6999999999999993</v>
      </c>
      <c r="J82" s="40">
        <v>166</v>
      </c>
      <c r="K82" s="41">
        <v>498</v>
      </c>
      <c r="L82" s="40">
        <v>50.61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7</v>
      </c>
      <c r="H83" s="43">
        <v>5.8</v>
      </c>
      <c r="I83" s="43">
        <v>28.3</v>
      </c>
      <c r="J83" s="43">
        <v>0.3</v>
      </c>
      <c r="K83" s="44">
        <v>297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0.3</v>
      </c>
      <c r="H84" s="43">
        <v>0</v>
      </c>
      <c r="I84" s="43">
        <v>20</v>
      </c>
      <c r="J84" s="43">
        <v>77</v>
      </c>
      <c r="K84" s="44">
        <v>645</v>
      </c>
      <c r="L84" s="43">
        <v>8.3000000000000007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0.4</v>
      </c>
      <c r="I85" s="43">
        <v>20.7</v>
      </c>
      <c r="J85" s="43">
        <v>60</v>
      </c>
      <c r="K85" s="44"/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50</v>
      </c>
      <c r="G87" s="43">
        <v>1.3</v>
      </c>
      <c r="H87" s="43">
        <v>4.8</v>
      </c>
      <c r="I87" s="43">
        <v>4.7</v>
      </c>
      <c r="J87" s="43">
        <v>70</v>
      </c>
      <c r="K87" s="44">
        <v>587</v>
      </c>
      <c r="L87" s="43">
        <v>3.29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19.700000000000003</v>
      </c>
      <c r="H89" s="19">
        <f t="shared" ref="H89" si="43">SUM(H82:H88)</f>
        <v>19.5</v>
      </c>
      <c r="I89" s="19">
        <f t="shared" ref="I89" si="44">SUM(I82:I88)</f>
        <v>83.4</v>
      </c>
      <c r="J89" s="19">
        <f t="shared" ref="J89:L89" si="45">SUM(J82:J88)</f>
        <v>373.3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19.700000000000003</v>
      </c>
      <c r="H100" s="32">
        <f t="shared" ref="H100" si="51">H89+H99</f>
        <v>19.5</v>
      </c>
      <c r="I100" s="32">
        <f t="shared" ref="I100" si="52">I89+I99</f>
        <v>83.4</v>
      </c>
      <c r="J100" s="32">
        <f t="shared" ref="J100:L100" si="53">J89+J99</f>
        <v>373.3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10.9</v>
      </c>
      <c r="H101" s="40">
        <v>4.18</v>
      </c>
      <c r="I101" s="40">
        <v>33.700000000000003</v>
      </c>
      <c r="J101" s="40">
        <v>255</v>
      </c>
      <c r="K101" s="41">
        <v>302</v>
      </c>
      <c r="L101" s="40">
        <v>28.36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0.3</v>
      </c>
      <c r="H103" s="43">
        <v>0</v>
      </c>
      <c r="I103" s="43">
        <v>20</v>
      </c>
      <c r="J103" s="43">
        <v>77</v>
      </c>
      <c r="K103" s="44">
        <v>685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0.4</v>
      </c>
      <c r="I104" s="43">
        <v>20.7</v>
      </c>
      <c r="J104" s="43">
        <v>60</v>
      </c>
      <c r="K104" s="44"/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10</v>
      </c>
      <c r="G106" s="43">
        <v>0.12</v>
      </c>
      <c r="H106" s="43">
        <v>10.9</v>
      </c>
      <c r="I106" s="43">
        <v>0.2</v>
      </c>
      <c r="J106" s="43">
        <v>100</v>
      </c>
      <c r="K106" s="44"/>
      <c r="L106" s="43">
        <v>16.54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15</v>
      </c>
      <c r="G107" s="43">
        <v>5.4</v>
      </c>
      <c r="H107" s="43">
        <v>5.8</v>
      </c>
      <c r="I107" s="43">
        <v>0.49</v>
      </c>
      <c r="J107" s="43">
        <v>72</v>
      </c>
      <c r="K107" s="44"/>
      <c r="L107" s="43">
        <v>14.3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19.02</v>
      </c>
      <c r="H108" s="19">
        <f t="shared" si="54"/>
        <v>21.28</v>
      </c>
      <c r="I108" s="19">
        <f t="shared" si="54"/>
        <v>75.09</v>
      </c>
      <c r="J108" s="19">
        <f t="shared" si="54"/>
        <v>564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8">G108+G118</f>
        <v>19.02</v>
      </c>
      <c r="H119" s="32">
        <f t="shared" ref="H119" si="59">H108+H118</f>
        <v>21.28</v>
      </c>
      <c r="I119" s="32">
        <f t="shared" ref="I119" si="60">I108+I118</f>
        <v>75.09</v>
      </c>
      <c r="J119" s="32">
        <f t="shared" ref="J119:L119" si="61">J108+J118</f>
        <v>564</v>
      </c>
      <c r="K119" s="32"/>
      <c r="L119" s="32">
        <f t="shared" si="61"/>
        <v>64.3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100</v>
      </c>
      <c r="G120" s="40">
        <v>11.2</v>
      </c>
      <c r="H120" s="40">
        <v>18.5</v>
      </c>
      <c r="I120" s="40">
        <v>4.2</v>
      </c>
      <c r="J120" s="40">
        <v>243</v>
      </c>
      <c r="K120" s="41">
        <v>490</v>
      </c>
      <c r="L120" s="40">
        <v>41.29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150</v>
      </c>
      <c r="G121" s="43">
        <v>5</v>
      </c>
      <c r="H121" s="43">
        <v>0.6</v>
      </c>
      <c r="I121" s="43">
        <v>36.6</v>
      </c>
      <c r="J121" s="43">
        <v>207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0.3</v>
      </c>
      <c r="H122" s="43">
        <v>0</v>
      </c>
      <c r="I122" s="43">
        <v>20</v>
      </c>
      <c r="J122" s="43">
        <v>77</v>
      </c>
      <c r="K122" s="44">
        <v>685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0.4</v>
      </c>
      <c r="I123" s="43">
        <v>20.7</v>
      </c>
      <c r="J123" s="43">
        <v>60</v>
      </c>
      <c r="K123" s="44"/>
      <c r="L123" s="56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1.8</v>
      </c>
      <c r="H125" s="43">
        <v>0.1</v>
      </c>
      <c r="I125" s="43">
        <v>3</v>
      </c>
      <c r="J125" s="43">
        <v>34</v>
      </c>
      <c r="K125" s="44"/>
      <c r="L125" s="43">
        <v>16.91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</v>
      </c>
      <c r="H127" s="19">
        <f t="shared" si="62"/>
        <v>19.600000000000001</v>
      </c>
      <c r="I127" s="19">
        <f t="shared" si="62"/>
        <v>84.5</v>
      </c>
      <c r="J127" s="19">
        <f t="shared" si="62"/>
        <v>621</v>
      </c>
      <c r="K127" s="25"/>
      <c r="L127" s="19">
        <f t="shared" ref="L127" si="63">SUM(L120:L126)</f>
        <v>63.3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20.6</v>
      </c>
      <c r="H138" s="32">
        <f t="shared" ref="H138" si="67">H127+H137</f>
        <v>19.600000000000001</v>
      </c>
      <c r="I138" s="32">
        <f t="shared" ref="I138" si="68">I127+I137</f>
        <v>84.5</v>
      </c>
      <c r="J138" s="32">
        <f t="shared" ref="J138:L138" si="69">J127+J137</f>
        <v>621</v>
      </c>
      <c r="K138" s="32"/>
      <c r="L138" s="32">
        <f t="shared" si="69"/>
        <v>63.3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14.3</v>
      </c>
      <c r="H139" s="40">
        <v>8.8000000000000007</v>
      </c>
      <c r="I139" s="40">
        <v>7</v>
      </c>
      <c r="J139" s="40">
        <v>156.19999999999999</v>
      </c>
      <c r="K139" s="41">
        <v>374</v>
      </c>
      <c r="L139" s="40">
        <v>33.840000000000003</v>
      </c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150</v>
      </c>
      <c r="G140" s="43">
        <v>3.2</v>
      </c>
      <c r="H140" s="43">
        <v>8.8000000000000007</v>
      </c>
      <c r="I140" s="43">
        <v>21.7</v>
      </c>
      <c r="J140" s="43">
        <v>177</v>
      </c>
      <c r="K140" s="44">
        <v>520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0.5</v>
      </c>
      <c r="H141" s="43">
        <v>0</v>
      </c>
      <c r="I141" s="43">
        <v>31.5</v>
      </c>
      <c r="J141" s="43">
        <v>183</v>
      </c>
      <c r="K141" s="44">
        <v>639</v>
      </c>
      <c r="L141" s="43">
        <v>8.9499999999999993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0.4</v>
      </c>
      <c r="I142" s="43">
        <v>20.7</v>
      </c>
      <c r="J142" s="43">
        <v>60</v>
      </c>
      <c r="K142" s="44"/>
      <c r="L142" s="43">
        <v>2.1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60</v>
      </c>
      <c r="G144" s="43">
        <v>1.22</v>
      </c>
      <c r="H144" s="43">
        <v>3.07</v>
      </c>
      <c r="I144" s="43">
        <v>6.5</v>
      </c>
      <c r="J144" s="43">
        <v>60</v>
      </c>
      <c r="K144" s="44"/>
      <c r="L144" s="43">
        <v>4.41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21.52</v>
      </c>
      <c r="H146" s="19">
        <f t="shared" si="70"/>
        <v>21.07</v>
      </c>
      <c r="I146" s="19">
        <f t="shared" si="70"/>
        <v>87.4</v>
      </c>
      <c r="J146" s="19">
        <f t="shared" si="70"/>
        <v>636.20000000000005</v>
      </c>
      <c r="K146" s="25"/>
      <c r="L146" s="19">
        <f t="shared" ref="L146" si="71">SUM(L139:L145)</f>
        <v>64.300000000000011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21.52</v>
      </c>
      <c r="H157" s="32">
        <f t="shared" ref="H157" si="75">H146+H156</f>
        <v>21.07</v>
      </c>
      <c r="I157" s="32">
        <f t="shared" ref="I157" si="76">I146+I156</f>
        <v>87.4</v>
      </c>
      <c r="J157" s="32">
        <f t="shared" ref="J157:L157" si="77">J146+J156</f>
        <v>636.20000000000005</v>
      </c>
      <c r="K157" s="32"/>
      <c r="L157" s="32">
        <f t="shared" si="77"/>
        <v>64.300000000000011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13.8</v>
      </c>
      <c r="H158" s="40">
        <v>16.3</v>
      </c>
      <c r="I158" s="40">
        <v>13.1</v>
      </c>
      <c r="J158" s="40">
        <v>255</v>
      </c>
      <c r="K158" s="41">
        <v>463</v>
      </c>
      <c r="L158" s="40">
        <v>35.53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150</v>
      </c>
      <c r="G159" s="43">
        <v>4.5999999999999996</v>
      </c>
      <c r="H159" s="43">
        <v>6</v>
      </c>
      <c r="I159" s="43">
        <v>25.4</v>
      </c>
      <c r="J159" s="43">
        <v>208</v>
      </c>
      <c r="K159" s="44">
        <v>510</v>
      </c>
      <c r="L159" s="43">
        <v>6.68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0.3</v>
      </c>
      <c r="H160" s="43">
        <v>0</v>
      </c>
      <c r="I160" s="43">
        <v>20</v>
      </c>
      <c r="J160" s="43">
        <v>77</v>
      </c>
      <c r="K160" s="44">
        <v>645</v>
      </c>
      <c r="L160" s="43">
        <v>8.3000000000000007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0.4</v>
      </c>
      <c r="I161" s="43">
        <v>20.7</v>
      </c>
      <c r="J161" s="43">
        <v>60</v>
      </c>
      <c r="K161" s="44"/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50</v>
      </c>
      <c r="G163" s="43">
        <v>1.3</v>
      </c>
      <c r="H163" s="43">
        <v>4.8</v>
      </c>
      <c r="I163" s="43">
        <v>4.7</v>
      </c>
      <c r="J163" s="43">
        <v>70</v>
      </c>
      <c r="K163" s="44">
        <v>587</v>
      </c>
      <c r="L163" s="43">
        <v>3.29</v>
      </c>
    </row>
    <row r="164" spans="1:12" ht="15" x14ac:dyDescent="0.25">
      <c r="A164" s="23"/>
      <c r="B164" s="15"/>
      <c r="C164" s="11"/>
      <c r="D164" s="6"/>
      <c r="E164" s="42" t="s">
        <v>70</v>
      </c>
      <c r="F164" s="43">
        <v>30</v>
      </c>
      <c r="G164" s="43">
        <v>0.8</v>
      </c>
      <c r="H164" s="43">
        <v>3.2</v>
      </c>
      <c r="I164" s="43">
        <v>5</v>
      </c>
      <c r="J164" s="43">
        <v>54</v>
      </c>
      <c r="K164" s="44"/>
      <c r="L164" s="43">
        <v>8.4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23.1</v>
      </c>
      <c r="H165" s="19">
        <f t="shared" si="78"/>
        <v>30.7</v>
      </c>
      <c r="I165" s="19">
        <f t="shared" si="78"/>
        <v>88.9</v>
      </c>
      <c r="J165" s="19">
        <f t="shared" si="78"/>
        <v>724</v>
      </c>
      <c r="K165" s="25"/>
      <c r="L165" s="19">
        <f t="shared" ref="L165" si="79">SUM(L158:L164)</f>
        <v>64.300000000000011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23.1</v>
      </c>
      <c r="H176" s="32">
        <f t="shared" ref="H176" si="83">H165+H175</f>
        <v>30.7</v>
      </c>
      <c r="I176" s="32">
        <f t="shared" ref="I176" si="84">I165+I175</f>
        <v>88.9</v>
      </c>
      <c r="J176" s="32">
        <f t="shared" ref="J176:L176" si="85">J165+J175</f>
        <v>724</v>
      </c>
      <c r="K176" s="32"/>
      <c r="L176" s="32">
        <f t="shared" si="85"/>
        <v>64.300000000000011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220</v>
      </c>
      <c r="G177" s="40">
        <v>11.4</v>
      </c>
      <c r="H177" s="40">
        <v>12.9</v>
      </c>
      <c r="I177" s="40">
        <v>27.9</v>
      </c>
      <c r="J177" s="40">
        <v>315</v>
      </c>
      <c r="K177" s="41">
        <v>492</v>
      </c>
      <c r="L177" s="40">
        <v>42.2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4.5</v>
      </c>
      <c r="H179" s="43">
        <v>5</v>
      </c>
      <c r="I179" s="43">
        <v>32.5</v>
      </c>
      <c r="J179" s="43">
        <v>190</v>
      </c>
      <c r="K179" s="44">
        <v>693</v>
      </c>
      <c r="L179" s="43">
        <v>14.6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0.4</v>
      </c>
      <c r="I180" s="43">
        <v>20.7</v>
      </c>
      <c r="J180" s="43">
        <v>60</v>
      </c>
      <c r="K180" s="44"/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50</v>
      </c>
      <c r="G182" s="43">
        <v>0.1</v>
      </c>
      <c r="H182" s="43">
        <v>0.03</v>
      </c>
      <c r="I182" s="43">
        <v>1.1000000000000001</v>
      </c>
      <c r="J182" s="43">
        <v>12</v>
      </c>
      <c r="K182" s="44"/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</v>
      </c>
      <c r="H184" s="19">
        <f t="shared" si="86"/>
        <v>18.329999999999998</v>
      </c>
      <c r="I184" s="19">
        <f t="shared" si="86"/>
        <v>82.199999999999989</v>
      </c>
      <c r="J184" s="19">
        <f t="shared" si="86"/>
        <v>577</v>
      </c>
      <c r="K184" s="25"/>
      <c r="L184" s="19">
        <f t="shared" ref="L184" si="87">SUM(L177:L183)</f>
        <v>64.300000000000011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18.3</v>
      </c>
      <c r="H195" s="32">
        <f t="shared" ref="H195" si="91">H184+H194</f>
        <v>18.329999999999998</v>
      </c>
      <c r="I195" s="32">
        <f t="shared" ref="I195" si="92">I184+I194</f>
        <v>82.199999999999989</v>
      </c>
      <c r="J195" s="32">
        <f t="shared" ref="J195:L195" si="93">J184+J194</f>
        <v>577</v>
      </c>
      <c r="K195" s="32"/>
      <c r="L195" s="32">
        <f t="shared" si="93"/>
        <v>64.300000000000011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20.867000000000001</v>
      </c>
      <c r="H196" s="34">
        <f t="shared" si="94"/>
        <v>21.607999999999997</v>
      </c>
      <c r="I196" s="34">
        <f t="shared" si="94"/>
        <v>85.602999999999994</v>
      </c>
      <c r="J196" s="34">
        <f t="shared" si="94"/>
        <v>597.25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2023-10-22T13:04:45Z</dcterms:modified>
</cp:coreProperties>
</file>